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 drives\Finance\Purchasing\Travel Reimburse Rates\Mileage Forms\"/>
    </mc:Choice>
  </mc:AlternateContent>
  <xr:revisionPtr revIDLastSave="0" documentId="13_ncr:1_{DD97FE70-5BFF-4D8E-B8D7-B0DEA4C8114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ravel -OD" sheetId="1" r:id="rId1"/>
    <sheet name="Estimate for PO req." sheetId="3" r:id="rId2"/>
  </sheets>
  <definedNames>
    <definedName name="_xlnm.Print_Area" localSheetId="0">'Travel -OD'!$A$1:$M$58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0" i="3" l="1"/>
  <c r="F32" i="1"/>
  <c r="L31" i="1"/>
  <c r="L29" i="1"/>
  <c r="L28" i="1"/>
  <c r="L24" i="1" l="1"/>
  <c r="C9" i="3" l="1"/>
  <c r="C17" i="3" s="1"/>
  <c r="L33" i="1" l="1"/>
  <c r="L32" i="1"/>
  <c r="L30" i="1"/>
  <c r="L27" i="1"/>
  <c r="L26" i="1"/>
  <c r="L25" i="1"/>
  <c r="L34" i="1" l="1"/>
  <c r="L46" i="1"/>
  <c r="F41" i="1" s="1"/>
  <c r="F35" i="1" l="1"/>
  <c r="F44" i="1" s="1"/>
  <c r="L55" i="1" s="1"/>
</calcChain>
</file>

<file path=xl/sharedStrings.xml><?xml version="1.0" encoding="utf-8"?>
<sst xmlns="http://schemas.openxmlformats.org/spreadsheetml/2006/main" count="84" uniqueCount="72">
  <si>
    <t>BOERNE INDEPENDENT SCHOOL DISTRICT</t>
  </si>
  <si>
    <t>TRAVEL REIMBURSEMENT REQUEST</t>
  </si>
  <si>
    <t>TRAVEL EXPENSE SUMMARY</t>
  </si>
  <si>
    <t>* INDICATES RECEIPT(S) REQUIRED</t>
  </si>
  <si>
    <t xml:space="preserve">PERSONAL EXPENSE(S) CLAIMED BY EMPLOYEE </t>
  </si>
  <si>
    <t>$</t>
  </si>
  <si>
    <t>DATE</t>
  </si>
  <si>
    <t>PURPOSE</t>
  </si>
  <si>
    <t>AMOUNT</t>
  </si>
  <si>
    <t>TOTAL</t>
  </si>
  <si>
    <t>LUNCH</t>
  </si>
  <si>
    <t>BREAKFAST</t>
  </si>
  <si>
    <t>DINNER</t>
  </si>
  <si>
    <t>EMPLOYEE SIGNATURE /DATE</t>
  </si>
  <si>
    <t>PAYMENT INFORMATION</t>
  </si>
  <si>
    <t>FUND</t>
  </si>
  <si>
    <t>FNC</t>
  </si>
  <si>
    <t>OBJ</t>
  </si>
  <si>
    <t xml:space="preserve">SUB </t>
  </si>
  <si>
    <t>ORG</t>
  </si>
  <si>
    <t>YEAR/PROGRAM</t>
  </si>
  <si>
    <t>AMOUNT DUE TO EMPLOYEE</t>
  </si>
  <si>
    <t>NOTES</t>
  </si>
  <si>
    <t>Meals ($36/day)</t>
  </si>
  <si>
    <t>Date:</t>
  </si>
  <si>
    <t>Location:</t>
  </si>
  <si>
    <t>PO for Hotel</t>
  </si>
  <si>
    <t>PO for Registration</t>
  </si>
  <si>
    <t>Total</t>
  </si>
  <si>
    <t># Days or Miles</t>
  </si>
  <si>
    <t>Total for Conference</t>
  </si>
  <si>
    <t>(*To be reimbursed for these items, you must have receipts)</t>
  </si>
  <si>
    <t>Other:</t>
  </si>
  <si>
    <t>Account Code:</t>
  </si>
  <si>
    <t>XXXXXX</t>
  </si>
  <si>
    <t xml:space="preserve">Departure Date: </t>
  </si>
  <si>
    <r>
      <rPr>
        <b/>
        <sz val="9"/>
        <color theme="1"/>
        <rFont val="Arial"/>
        <family val="2"/>
      </rPr>
      <t xml:space="preserve">OTHER EXPENSES </t>
    </r>
    <r>
      <rPr>
        <b/>
        <sz val="10"/>
        <color theme="1"/>
        <rFont val="Arial"/>
        <family val="2"/>
      </rPr>
      <t>*</t>
    </r>
    <r>
      <rPr>
        <b/>
        <sz val="8"/>
        <color theme="1"/>
        <rFont val="Arial"/>
        <family val="2"/>
      </rPr>
      <t xml:space="preserve"> (you must have receipts for reimbursement)</t>
    </r>
  </si>
  <si>
    <t xml:space="preserve">ESTIMATE for Out of District Travel Reimbursement </t>
  </si>
  <si>
    <t xml:space="preserve">ALL BLANKS AT THE TOP OF THIS FORM MUST BE COMPLETED </t>
  </si>
  <si>
    <t xml:space="preserve"> </t>
  </si>
  <si>
    <r>
      <t xml:space="preserve">MEALS ALLOWED**:  </t>
    </r>
    <r>
      <rPr>
        <b/>
        <sz val="9"/>
        <color theme="1"/>
        <rFont val="Arial"/>
        <family val="2"/>
      </rPr>
      <t>Breakfast - depart before 6:00AM;</t>
    </r>
  </si>
  <si>
    <t>Lunch - depart before 12:00PM; Dinner - return after 6:00PM</t>
  </si>
  <si>
    <t>By signing this document, I am certifying that I spent the exact amount for which I am requesting reimbursement.</t>
  </si>
  <si>
    <t>HOME TO CAMPUS/OFFICE</t>
  </si>
  <si>
    <t xml:space="preserve">         $</t>
  </si>
  <si>
    <t>REIMBURSABLE</t>
  </si>
  <si>
    <t>MILES                                    @</t>
  </si>
  <si>
    <t>SUPERVISOR/PRINCIPAL SIGNATURE /DATE</t>
  </si>
  <si>
    <t>Max per diem</t>
  </si>
  <si>
    <t>MEALS ALLOWED*</t>
  </si>
  <si>
    <t>HOTEL/MOTEL EXPENSE*</t>
  </si>
  <si>
    <t>REGISTRATION*</t>
  </si>
  <si>
    <t>OTHER EXPENSES*</t>
  </si>
  <si>
    <t>TOTAL MILES TO/FROM VENUE</t>
  </si>
  <si>
    <t>-</t>
  </si>
  <si>
    <t xml:space="preserve">       Return Time: </t>
  </si>
  <si>
    <t>Name:</t>
  </si>
  <si>
    <t>Date(s) of Meeting:</t>
  </si>
  <si>
    <t>REASON FOR TRAVEL:</t>
  </si>
  <si>
    <t>(attach all meal receipts)</t>
  </si>
  <si>
    <t>(attach receipt)</t>
  </si>
  <si>
    <r>
      <t>199-</t>
    </r>
    <r>
      <rPr>
        <sz val="12"/>
        <color rgb="FFFF0000"/>
        <rFont val="Arial"/>
        <family val="2"/>
      </rPr>
      <t>XX</t>
    </r>
    <r>
      <rPr>
        <sz val="12"/>
        <color theme="1"/>
        <rFont val="Arial"/>
        <family val="2"/>
      </rPr>
      <t>-6411-</t>
    </r>
    <r>
      <rPr>
        <sz val="12"/>
        <color rgb="FFFF0000"/>
        <rFont val="Arial"/>
        <family val="2"/>
      </rPr>
      <t>XX-XXX-X-XX</t>
    </r>
    <r>
      <rPr>
        <sz val="12"/>
        <color theme="1"/>
        <rFont val="Arial"/>
        <family val="2"/>
      </rPr>
      <t>-0-00</t>
    </r>
  </si>
  <si>
    <r>
      <rPr>
        <b/>
        <u/>
        <sz val="10"/>
        <color theme="1"/>
        <rFont val="Arial"/>
        <family val="2"/>
      </rPr>
      <t>DAILY</t>
    </r>
    <r>
      <rPr>
        <b/>
        <sz val="10"/>
        <color theme="1"/>
        <rFont val="Arial"/>
        <family val="2"/>
      </rPr>
      <t xml:space="preserve"> MILES TO/FROM</t>
    </r>
  </si>
  <si>
    <t>(attach map)</t>
  </si>
  <si>
    <t xml:space="preserve">       Meeting Location/City:</t>
  </si>
  <si>
    <t xml:space="preserve">       Campus/Department:</t>
  </si>
  <si>
    <t>Home Address:</t>
  </si>
  <si>
    <t xml:space="preserve">       Departure Time: </t>
  </si>
  <si>
    <t>Return Date:</t>
  </si>
  <si>
    <t>@ 0.70</t>
  </si>
  <si>
    <t>revised 01/09/2025</t>
  </si>
  <si>
    <t>Mileage ($.70/mile)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</si>
</sst>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.0_);_(* \(#,##0.0\);_(* &quot;-&quot;??_);_(@_)"/>
    <numFmt numFmtId="165" formatCode="&quot;$&quot;#,##0.00"/>
    <numFmt numFmtId="166" formatCode="mm/dd/yy;@"/>
    <numFmt numFmtId="167" formatCode="0.0"/>
  </numFmts>
  <fonts count="20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b/>
      <sz val="9"/>
      <color theme="1"/>
      <name val="Arial"/>
      <family val="2"/>
    </font>
    <font>
      <sz val="16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8"/>
      <color theme="1"/>
      <name val="Arial"/>
      <family val="2"/>
    </font>
    <font>
      <sz val="11"/>
      <color rgb="FFFF0000"/>
      <name val="Arial"/>
      <family val="2"/>
    </font>
    <font>
      <b/>
      <i/>
      <sz val="8"/>
      <color theme="1"/>
      <name val="Arial"/>
      <family val="2"/>
    </font>
    <font>
      <i/>
      <sz val="9"/>
      <color theme="1"/>
      <name val="Arial"/>
      <family val="2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sz val="12"/>
      <color rgb="FFFF0000"/>
      <name val="Arial"/>
      <family val="2"/>
    </font>
    <font>
      <b/>
      <sz val="16"/>
      <color theme="1"/>
      <name val="Arial"/>
      <family val="2"/>
    </font>
    <font>
      <b/>
      <u/>
      <sz val="10"/>
      <color theme="1"/>
      <name val="Arial"/>
      <family val="2"/>
    </font>
    <font>
      <u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6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/>
      <top style="double">
        <color auto="1"/>
      </top>
      <bottom style="medium">
        <color auto="1"/>
      </bottom>
      <diagonal/>
    </border>
    <border>
      <left/>
      <right/>
      <top style="double">
        <color auto="1"/>
      </top>
      <bottom style="medium">
        <color auto="1"/>
      </bottom>
      <diagonal/>
    </border>
    <border>
      <left/>
      <right style="double">
        <color auto="1"/>
      </right>
      <top style="double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auto="1"/>
      </left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9">
    <xf numFmtId="0" fontId="0" fillId="0" borderId="0" xfId="0"/>
    <xf numFmtId="0" fontId="6" fillId="0" borderId="0" xfId="0" applyFont="1"/>
    <xf numFmtId="0" fontId="0" fillId="0" borderId="1" xfId="0" applyBorder="1"/>
    <xf numFmtId="0" fontId="0" fillId="0" borderId="10" xfId="0" applyBorder="1" applyAlignment="1">
      <alignment vertical="top"/>
    </xf>
    <xf numFmtId="0" fontId="6" fillId="0" borderId="10" xfId="0" applyFont="1" applyBorder="1" applyAlignment="1">
      <alignment vertical="top"/>
    </xf>
    <xf numFmtId="0" fontId="0" fillId="0" borderId="13" xfId="0" applyBorder="1" applyAlignment="1">
      <alignment vertical="top"/>
    </xf>
    <xf numFmtId="0" fontId="0" fillId="0" borderId="10" xfId="0" applyBorder="1"/>
    <xf numFmtId="0" fontId="0" fillId="0" borderId="19" xfId="0" applyBorder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11" xfId="0" applyBorder="1"/>
    <xf numFmtId="0" fontId="2" fillId="0" borderId="10" xfId="0" applyFont="1" applyBorder="1"/>
    <xf numFmtId="0" fontId="2" fillId="0" borderId="0" xfId="0" applyFont="1"/>
    <xf numFmtId="0" fontId="4" fillId="0" borderId="1" xfId="0" applyFont="1" applyBorder="1"/>
    <xf numFmtId="0" fontId="0" fillId="0" borderId="23" xfId="0" applyBorder="1"/>
    <xf numFmtId="0" fontId="4" fillId="0" borderId="0" xfId="0" applyFont="1"/>
    <xf numFmtId="0" fontId="5" fillId="0" borderId="7" xfId="0" applyFont="1" applyBorder="1"/>
    <xf numFmtId="0" fontId="5" fillId="0" borderId="8" xfId="0" applyFont="1" applyBorder="1"/>
    <xf numFmtId="0" fontId="5" fillId="0" borderId="9" xfId="0" applyFont="1" applyBorder="1"/>
    <xf numFmtId="0" fontId="5" fillId="0" borderId="10" xfId="0" applyFont="1" applyBorder="1"/>
    <xf numFmtId="0" fontId="5" fillId="0" borderId="0" xfId="0" applyFont="1"/>
    <xf numFmtId="0" fontId="5" fillId="0" borderId="11" xfId="0" applyFont="1" applyBorder="1"/>
    <xf numFmtId="0" fontId="0" fillId="0" borderId="4" xfId="0" applyBorder="1"/>
    <xf numFmtId="0" fontId="6" fillId="0" borderId="11" xfId="0" applyFont="1" applyBorder="1"/>
    <xf numFmtId="0" fontId="6" fillId="0" borderId="14" xfId="0" applyFont="1" applyBorder="1"/>
    <xf numFmtId="43" fontId="0" fillId="0" borderId="11" xfId="0" applyNumberFormat="1" applyBorder="1"/>
    <xf numFmtId="0" fontId="4" fillId="0" borderId="2" xfId="0" applyFont="1" applyBorder="1"/>
    <xf numFmtId="0" fontId="4" fillId="0" borderId="5" xfId="0" applyFont="1" applyBorder="1"/>
    <xf numFmtId="0" fontId="6" fillId="0" borderId="2" xfId="0" applyFont="1" applyBorder="1"/>
    <xf numFmtId="0" fontId="6" fillId="0" borderId="35" xfId="0" applyFont="1" applyBorder="1"/>
    <xf numFmtId="0" fontId="6" fillId="0" borderId="5" xfId="0" applyFont="1" applyBorder="1"/>
    <xf numFmtId="43" fontId="0" fillId="0" borderId="15" xfId="0" applyNumberFormat="1" applyBorder="1"/>
    <xf numFmtId="0" fontId="0" fillId="0" borderId="14" xfId="0" applyBorder="1"/>
    <xf numFmtId="43" fontId="6" fillId="0" borderId="11" xfId="1" applyFont="1" applyBorder="1" applyAlignment="1"/>
    <xf numFmtId="0" fontId="6" fillId="0" borderId="10" xfId="0" applyFont="1" applyBorder="1"/>
    <xf numFmtId="43" fontId="0" fillId="0" borderId="0" xfId="0" applyNumberFormat="1"/>
    <xf numFmtId="0" fontId="4" fillId="0" borderId="3" xfId="0" applyFont="1" applyBorder="1"/>
    <xf numFmtId="0" fontId="4" fillId="0" borderId="12" xfId="0" applyFont="1" applyBorder="1"/>
    <xf numFmtId="0" fontId="0" fillId="0" borderId="28" xfId="0" applyBorder="1"/>
    <xf numFmtId="0" fontId="0" fillId="0" borderId="29" xfId="0" applyBorder="1"/>
    <xf numFmtId="0" fontId="7" fillId="0" borderId="24" xfId="0" applyFont="1" applyBorder="1"/>
    <xf numFmtId="0" fontId="7" fillId="0" borderId="30" xfId="0" applyFont="1" applyBorder="1"/>
    <xf numFmtId="0" fontId="6" fillId="0" borderId="1" xfId="0" applyFont="1" applyBorder="1"/>
    <xf numFmtId="2" fontId="0" fillId="0" borderId="6" xfId="0" applyNumberFormat="1" applyBorder="1"/>
    <xf numFmtId="2" fontId="0" fillId="0" borderId="19" xfId="0" applyNumberFormat="1" applyBorder="1"/>
    <xf numFmtId="2" fontId="0" fillId="0" borderId="4" xfId="0" applyNumberFormat="1" applyBorder="1"/>
    <xf numFmtId="2" fontId="0" fillId="0" borderId="4" xfId="0" applyNumberFormat="1" applyBorder="1" applyAlignment="1">
      <alignment horizontal="center"/>
    </xf>
    <xf numFmtId="43" fontId="7" fillId="0" borderId="20" xfId="1" applyFont="1" applyBorder="1" applyAlignment="1"/>
    <xf numFmtId="14" fontId="0" fillId="0" borderId="1" xfId="0" applyNumberFormat="1" applyBorder="1"/>
    <xf numFmtId="20" fontId="0" fillId="0" borderId="1" xfId="0" applyNumberFormat="1" applyBorder="1"/>
    <xf numFmtId="0" fontId="0" fillId="0" borderId="22" xfId="0" applyBorder="1"/>
    <xf numFmtId="0" fontId="2" fillId="0" borderId="22" xfId="0" applyFont="1" applyBorder="1"/>
    <xf numFmtId="0" fontId="2" fillId="0" borderId="4" xfId="0" applyFont="1" applyBorder="1"/>
    <xf numFmtId="0" fontId="2" fillId="0" borderId="34" xfId="0" applyFont="1" applyBorder="1"/>
    <xf numFmtId="0" fontId="4" fillId="3" borderId="17" xfId="0" applyFont="1" applyFill="1" applyBorder="1"/>
    <xf numFmtId="0" fontId="4" fillId="3" borderId="18" xfId="0" applyFont="1" applyFill="1" applyBorder="1"/>
    <xf numFmtId="0" fontId="3" fillId="3" borderId="7" xfId="0" applyFont="1" applyFill="1" applyBorder="1"/>
    <xf numFmtId="0" fontId="3" fillId="3" borderId="8" xfId="0" applyFont="1" applyFill="1" applyBorder="1"/>
    <xf numFmtId="0" fontId="3" fillId="3" borderId="9" xfId="0" applyFont="1" applyFill="1" applyBorder="1"/>
    <xf numFmtId="0" fontId="2" fillId="3" borderId="10" xfId="0" applyFont="1" applyFill="1" applyBorder="1"/>
    <xf numFmtId="0" fontId="2" fillId="3" borderId="0" xfId="0" applyFont="1" applyFill="1"/>
    <xf numFmtId="0" fontId="2" fillId="3" borderId="11" xfId="0" applyFont="1" applyFill="1" applyBorder="1"/>
    <xf numFmtId="0" fontId="12" fillId="3" borderId="13" xfId="0" applyFont="1" applyFill="1" applyBorder="1"/>
    <xf numFmtId="0" fontId="4" fillId="3" borderId="14" xfId="0" applyFont="1" applyFill="1" applyBorder="1"/>
    <xf numFmtId="0" fontId="4" fillId="3" borderId="15" xfId="0" applyFont="1" applyFill="1" applyBorder="1"/>
    <xf numFmtId="0" fontId="13" fillId="0" borderId="0" xfId="0" applyFont="1"/>
    <xf numFmtId="0" fontId="0" fillId="0" borderId="38" xfId="0" applyBorder="1"/>
    <xf numFmtId="0" fontId="0" fillId="0" borderId="40" xfId="0" applyBorder="1"/>
    <xf numFmtId="0" fontId="0" fillId="3" borderId="44" xfId="0" applyFill="1" applyBorder="1"/>
    <xf numFmtId="0" fontId="3" fillId="3" borderId="10" xfId="0" applyFont="1" applyFill="1" applyBorder="1"/>
    <xf numFmtId="0" fontId="3" fillId="3" borderId="0" xfId="0" applyFont="1" applyFill="1"/>
    <xf numFmtId="0" fontId="3" fillId="3" borderId="11" xfId="0" applyFont="1" applyFill="1" applyBorder="1"/>
    <xf numFmtId="0" fontId="10" fillId="3" borderId="16" xfId="0" applyFont="1" applyFill="1" applyBorder="1" applyAlignment="1">
      <alignment vertical="center"/>
    </xf>
    <xf numFmtId="14" fontId="0" fillId="0" borderId="3" xfId="0" applyNumberFormat="1" applyBorder="1"/>
    <xf numFmtId="20" fontId="0" fillId="0" borderId="3" xfId="0" applyNumberFormat="1" applyBorder="1"/>
    <xf numFmtId="166" fontId="0" fillId="0" borderId="6" xfId="0" applyNumberFormat="1" applyBorder="1"/>
    <xf numFmtId="166" fontId="0" fillId="0" borderId="4" xfId="0" applyNumberFormat="1" applyBorder="1"/>
    <xf numFmtId="4" fontId="0" fillId="0" borderId="26" xfId="0" applyNumberFormat="1" applyBorder="1"/>
    <xf numFmtId="4" fontId="0" fillId="0" borderId="34" xfId="0" applyNumberFormat="1" applyBorder="1"/>
    <xf numFmtId="4" fontId="0" fillId="0" borderId="11" xfId="0" applyNumberFormat="1" applyBorder="1"/>
    <xf numFmtId="43" fontId="2" fillId="2" borderId="49" xfId="0" applyNumberFormat="1" applyFont="1" applyFill="1" applyBorder="1"/>
    <xf numFmtId="0" fontId="10" fillId="0" borderId="33" xfId="0" applyFont="1" applyBorder="1"/>
    <xf numFmtId="0" fontId="10" fillId="0" borderId="3" xfId="0" applyFont="1" applyBorder="1"/>
    <xf numFmtId="0" fontId="4" fillId="0" borderId="13" xfId="0" applyFont="1" applyBorder="1"/>
    <xf numFmtId="0" fontId="2" fillId="0" borderId="27" xfId="0" applyFont="1" applyBorder="1"/>
    <xf numFmtId="0" fontId="5" fillId="0" borderId="25" xfId="0" applyFont="1" applyBorder="1"/>
    <xf numFmtId="0" fontId="5" fillId="0" borderId="20" xfId="0" applyFont="1" applyBorder="1"/>
    <xf numFmtId="0" fontId="5" fillId="0" borderId="32" xfId="0" applyFont="1" applyBorder="1"/>
    <xf numFmtId="0" fontId="2" fillId="0" borderId="20" xfId="0" applyFont="1" applyBorder="1"/>
    <xf numFmtId="0" fontId="14" fillId="0" borderId="0" xfId="0" applyFont="1"/>
    <xf numFmtId="0" fontId="3" fillId="0" borderId="36" xfId="0" applyFont="1" applyBorder="1"/>
    <xf numFmtId="14" fontId="15" fillId="0" borderId="37" xfId="0" applyNumberFormat="1" applyFont="1" applyBorder="1"/>
    <xf numFmtId="0" fontId="3" fillId="0" borderId="39" xfId="0" applyFont="1" applyBorder="1"/>
    <xf numFmtId="0" fontId="15" fillId="0" borderId="0" xfId="0" applyFont="1" applyAlignment="1">
      <alignment horizontal="right"/>
    </xf>
    <xf numFmtId="0" fontId="3" fillId="0" borderId="41" xfId="0" applyFont="1" applyBorder="1"/>
    <xf numFmtId="0" fontId="3" fillId="3" borderId="31" xfId="0" applyFont="1" applyFill="1" applyBorder="1"/>
    <xf numFmtId="0" fontId="3" fillId="3" borderId="45" xfId="0" applyFont="1" applyFill="1" applyBorder="1" applyAlignment="1">
      <alignment horizontal="right"/>
    </xf>
    <xf numFmtId="0" fontId="15" fillId="0" borderId="0" xfId="0" applyFont="1"/>
    <xf numFmtId="165" fontId="15" fillId="0" borderId="40" xfId="0" applyNumberFormat="1" applyFont="1" applyBorder="1"/>
    <xf numFmtId="0" fontId="15" fillId="0" borderId="41" xfId="0" applyFont="1" applyBorder="1"/>
    <xf numFmtId="0" fontId="15" fillId="0" borderId="42" xfId="0" applyFont="1" applyBorder="1"/>
    <xf numFmtId="165" fontId="3" fillId="3" borderId="43" xfId="0" applyNumberFormat="1" applyFont="1" applyFill="1" applyBorder="1"/>
    <xf numFmtId="8" fontId="16" fillId="0" borderId="37" xfId="0" applyNumberFormat="1" applyFont="1" applyBorder="1"/>
    <xf numFmtId="8" fontId="15" fillId="3" borderId="38" xfId="0" applyNumberFormat="1" applyFont="1" applyFill="1" applyBorder="1"/>
    <xf numFmtId="8" fontId="16" fillId="0" borderId="42" xfId="0" applyNumberFormat="1" applyFont="1" applyBorder="1"/>
    <xf numFmtId="8" fontId="15" fillId="3" borderId="43" xfId="0" applyNumberFormat="1" applyFont="1" applyFill="1" applyBorder="1"/>
    <xf numFmtId="0" fontId="3" fillId="3" borderId="46" xfId="0" applyFont="1" applyFill="1" applyBorder="1"/>
    <xf numFmtId="0" fontId="15" fillId="3" borderId="47" xfId="0" applyFont="1" applyFill="1" applyBorder="1"/>
    <xf numFmtId="165" fontId="3" fillId="3" borderId="48" xfId="0" applyNumberFormat="1" applyFont="1" applyFill="1" applyBorder="1"/>
    <xf numFmtId="43" fontId="9" fillId="0" borderId="26" xfId="0" applyNumberFormat="1" applyFont="1" applyBorder="1"/>
    <xf numFmtId="18" fontId="0" fillId="0" borderId="1" xfId="0" applyNumberFormat="1" applyBorder="1"/>
    <xf numFmtId="0" fontId="8" fillId="0" borderId="10" xfId="0" applyFont="1" applyBorder="1"/>
    <xf numFmtId="0" fontId="8" fillId="0" borderId="0" xfId="0" applyFont="1"/>
    <xf numFmtId="0" fontId="4" fillId="0" borderId="10" xfId="0" applyFont="1" applyBorder="1" applyAlignment="1">
      <alignment vertical="top"/>
    </xf>
    <xf numFmtId="164" fontId="0" fillId="0" borderId="0" xfId="0" applyNumberFormat="1"/>
    <xf numFmtId="0" fontId="2" fillId="0" borderId="0" xfId="0" quotePrefix="1" applyFont="1"/>
    <xf numFmtId="4" fontId="2" fillId="0" borderId="11" xfId="1" applyNumberFormat="1" applyFont="1" applyFill="1" applyBorder="1" applyAlignment="1"/>
    <xf numFmtId="0" fontId="4" fillId="0" borderId="10" xfId="0" applyFont="1" applyBorder="1"/>
    <xf numFmtId="0" fontId="0" fillId="0" borderId="50" xfId="0" applyBorder="1"/>
    <xf numFmtId="2" fontId="0" fillId="0" borderId="11" xfId="0" applyNumberFormat="1" applyBorder="1"/>
    <xf numFmtId="0" fontId="6" fillId="0" borderId="46" xfId="0" applyFont="1" applyBorder="1"/>
    <xf numFmtId="0" fontId="6" fillId="0" borderId="47" xfId="0" applyFont="1" applyBorder="1"/>
    <xf numFmtId="0" fontId="0" fillId="0" borderId="47" xfId="0" applyBorder="1"/>
    <xf numFmtId="0" fontId="2" fillId="0" borderId="51" xfId="0" applyFont="1" applyBorder="1"/>
    <xf numFmtId="39" fontId="2" fillId="2" borderId="48" xfId="1" applyNumberFormat="1" applyFont="1" applyFill="1" applyBorder="1" applyAlignment="1"/>
    <xf numFmtId="0" fontId="0" fillId="0" borderId="33" xfId="0" applyBorder="1"/>
    <xf numFmtId="0" fontId="6" fillId="0" borderId="3" xfId="0" applyFont="1" applyBorder="1"/>
    <xf numFmtId="0" fontId="6" fillId="0" borderId="52" xfId="0" applyFont="1" applyBorder="1"/>
    <xf numFmtId="0" fontId="6" fillId="0" borderId="50" xfId="0" applyFont="1" applyBorder="1"/>
    <xf numFmtId="4" fontId="0" fillId="0" borderId="53" xfId="0" applyNumberFormat="1" applyBorder="1"/>
    <xf numFmtId="0" fontId="0" fillId="0" borderId="46" xfId="0" applyBorder="1"/>
    <xf numFmtId="4" fontId="2" fillId="2" borderId="48" xfId="1" applyNumberFormat="1" applyFont="1" applyFill="1" applyBorder="1" applyAlignment="1"/>
    <xf numFmtId="165" fontId="9" fillId="2" borderId="26" xfId="0" applyNumberFormat="1" applyFont="1" applyFill="1" applyBorder="1"/>
    <xf numFmtId="0" fontId="11" fillId="0" borderId="57" xfId="0" applyFont="1" applyBorder="1"/>
    <xf numFmtId="0" fontId="11" fillId="0" borderId="58" xfId="0" applyFont="1" applyBorder="1"/>
    <xf numFmtId="0" fontId="11" fillId="0" borderId="59" xfId="0" applyFont="1" applyBorder="1"/>
    <xf numFmtId="0" fontId="11" fillId="0" borderId="0" xfId="0" applyFont="1"/>
    <xf numFmtId="0" fontId="11" fillId="0" borderId="60" xfId="0" applyFont="1" applyBorder="1"/>
    <xf numFmtId="0" fontId="8" fillId="0" borderId="58" xfId="0" applyFont="1" applyBorder="1"/>
    <xf numFmtId="0" fontId="6" fillId="0" borderId="59" xfId="0" applyFont="1" applyBorder="1"/>
    <xf numFmtId="2" fontId="0" fillId="0" borderId="35" xfId="0" applyNumberFormat="1" applyBorder="1"/>
    <xf numFmtId="2" fontId="0" fillId="0" borderId="5" xfId="0" applyNumberFormat="1" applyBorder="1"/>
    <xf numFmtId="0" fontId="0" fillId="0" borderId="5" xfId="0" applyBorder="1"/>
    <xf numFmtId="0" fontId="0" fillId="0" borderId="52" xfId="0" applyBorder="1"/>
    <xf numFmtId="16" fontId="0" fillId="0" borderId="62" xfId="0" applyNumberFormat="1" applyBorder="1"/>
    <xf numFmtId="16" fontId="0" fillId="0" borderId="63" xfId="0" applyNumberFormat="1" applyBorder="1"/>
    <xf numFmtId="14" fontId="0" fillId="0" borderId="63" xfId="0" applyNumberFormat="1" applyBorder="1"/>
    <xf numFmtId="0" fontId="0" fillId="0" borderId="63" xfId="0" applyBorder="1"/>
    <xf numFmtId="0" fontId="0" fillId="0" borderId="64" xfId="0" applyBorder="1"/>
    <xf numFmtId="0" fontId="2" fillId="3" borderId="16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/>
    </xf>
    <xf numFmtId="0" fontId="4" fillId="3" borderId="18" xfId="0" applyFont="1" applyFill="1" applyBorder="1" applyAlignment="1">
      <alignment vertical="center"/>
    </xf>
    <xf numFmtId="0" fontId="5" fillId="3" borderId="10" xfId="0" applyFont="1" applyFill="1" applyBorder="1" applyAlignment="1">
      <alignment vertical="center"/>
    </xf>
    <xf numFmtId="0" fontId="4" fillId="3" borderId="0" xfId="0" applyFont="1" applyFill="1" applyAlignment="1">
      <alignment vertical="center"/>
    </xf>
    <xf numFmtId="0" fontId="4" fillId="3" borderId="11" xfId="0" applyFont="1" applyFill="1" applyBorder="1" applyAlignment="1">
      <alignment vertical="center"/>
    </xf>
    <xf numFmtId="0" fontId="4" fillId="0" borderId="54" xfId="0" applyFont="1" applyBorder="1" applyAlignment="1">
      <alignment vertical="center"/>
    </xf>
    <xf numFmtId="6" fontId="10" fillId="0" borderId="55" xfId="0" applyNumberFormat="1" applyFont="1" applyBorder="1" applyAlignment="1">
      <alignment vertical="center"/>
    </xf>
    <xf numFmtId="0" fontId="4" fillId="0" borderId="56" xfId="0" applyFont="1" applyBorder="1" applyAlignment="1">
      <alignment horizontal="center" vertical="center"/>
    </xf>
    <xf numFmtId="0" fontId="10" fillId="0" borderId="61" xfId="0" applyFont="1" applyBorder="1" applyAlignment="1">
      <alignment vertical="center"/>
    </xf>
    <xf numFmtId="0" fontId="10" fillId="0" borderId="35" xfId="0" applyFont="1" applyBorder="1" applyAlignment="1">
      <alignment vertical="center"/>
    </xf>
    <xf numFmtId="0" fontId="10" fillId="0" borderId="6" xfId="0" applyFont="1" applyBorder="1" applyAlignment="1">
      <alignment vertical="center"/>
    </xf>
    <xf numFmtId="0" fontId="10" fillId="0" borderId="19" xfId="0" applyFont="1" applyBorder="1" applyAlignment="1">
      <alignment vertical="center"/>
    </xf>
    <xf numFmtId="0" fontId="2" fillId="0" borderId="1" xfId="0" quotePrefix="1" applyFont="1" applyBorder="1"/>
    <xf numFmtId="4" fontId="2" fillId="0" borderId="19" xfId="0" applyNumberFormat="1" applyFont="1" applyBorder="1"/>
    <xf numFmtId="4" fontId="17" fillId="0" borderId="11" xfId="0" applyNumberFormat="1" applyFont="1" applyBorder="1"/>
    <xf numFmtId="4" fontId="2" fillId="0" borderId="19" xfId="1" applyNumberFormat="1" applyFont="1" applyBorder="1" applyAlignment="1"/>
    <xf numFmtId="4" fontId="2" fillId="0" borderId="11" xfId="0" applyNumberFormat="1" applyFont="1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right"/>
    </xf>
    <xf numFmtId="0" fontId="2" fillId="0" borderId="0" xfId="0" applyFont="1" applyAlignment="1">
      <alignment horizontal="left"/>
    </xf>
    <xf numFmtId="0" fontId="2" fillId="4" borderId="10" xfId="0" applyFont="1" applyFill="1" applyBorder="1" applyAlignment="1">
      <alignment vertical="top"/>
    </xf>
    <xf numFmtId="164" fontId="2" fillId="4" borderId="0" xfId="0" applyNumberFormat="1" applyFont="1" applyFill="1"/>
    <xf numFmtId="164" fontId="2" fillId="4" borderId="1" xfId="0" applyNumberFormat="1" applyFont="1" applyFill="1" applyBorder="1"/>
    <xf numFmtId="0" fontId="2" fillId="4" borderId="0" xfId="0" applyFont="1" applyFill="1"/>
    <xf numFmtId="0" fontId="2" fillId="4" borderId="23" xfId="0" applyFont="1" applyFill="1" applyBorder="1" applyAlignment="1">
      <alignment vertical="top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7" fontId="2" fillId="4" borderId="19" xfId="1" applyNumberFormat="1" applyFont="1" applyFill="1" applyBorder="1" applyAlignment="1"/>
    <xf numFmtId="167" fontId="2" fillId="4" borderId="12" xfId="0" applyNumberFormat="1" applyFont="1" applyFill="1" applyBorder="1"/>
    <xf numFmtId="167" fontId="2" fillId="4" borderId="11" xfId="0" applyNumberFormat="1" applyFont="1" applyFill="1" applyBorder="1"/>
    <xf numFmtId="0" fontId="10" fillId="4" borderId="10" xfId="0" applyFont="1" applyFill="1" applyBorder="1" applyAlignment="1">
      <alignment vertical="top"/>
    </xf>
    <xf numFmtId="14" fontId="19" fillId="0" borderId="0" xfId="0" applyNumberFormat="1" applyFont="1"/>
    <xf numFmtId="20" fontId="19" fillId="0" borderId="0" xfId="0" applyNumberFormat="1" applyFont="1"/>
    <xf numFmtId="0" fontId="2" fillId="0" borderId="0" xfId="0" applyFont="1" applyAlignment="1">
      <alignment horizontal="left" indent="2"/>
    </xf>
    <xf numFmtId="14" fontId="0" fillId="0" borderId="0" xfId="0" applyNumberFormat="1"/>
    <xf numFmtId="18" fontId="19" fillId="0" borderId="0" xfId="0" applyNumberFormat="1" applyFont="1"/>
    <xf numFmtId="0" fontId="0" fillId="0" borderId="32" xfId="0" applyBorder="1"/>
    <xf numFmtId="0" fontId="0" fillId="0" borderId="21" xfId="0" applyBorder="1"/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1" xfId="0" applyFont="1" applyBorder="1" applyAlignment="1">
      <alignment horizontal="center"/>
    </xf>
    <xf numFmtId="0" fontId="2" fillId="3" borderId="46" xfId="0" applyFont="1" applyFill="1" applyBorder="1" applyAlignment="1">
      <alignment horizontal="center" vertical="center"/>
    </xf>
    <xf numFmtId="0" fontId="2" fillId="3" borderId="47" xfId="0" applyFont="1" applyFill="1" applyBorder="1" applyAlignment="1">
      <alignment horizontal="center" vertical="center"/>
    </xf>
    <xf numFmtId="0" fontId="2" fillId="3" borderId="48" xfId="0" applyFont="1" applyFill="1" applyBorder="1" applyAlignment="1">
      <alignment horizontal="center" vertical="center"/>
    </xf>
    <xf numFmtId="0" fontId="15" fillId="3" borderId="42" xfId="0" applyFont="1" applyFill="1" applyBorder="1" applyAlignment="1">
      <alignment horizontal="center"/>
    </xf>
    <xf numFmtId="0" fontId="15" fillId="3" borderId="43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S62"/>
  <sheetViews>
    <sheetView showGridLines="0" tabSelected="1" topLeftCell="A29" zoomScale="110" zoomScaleNormal="110" workbookViewId="0">
      <selection activeCell="E60" sqref="E60"/>
    </sheetView>
  </sheetViews>
  <sheetFormatPr defaultRowHeight="12.75" x14ac:dyDescent="0.2"/>
  <cols>
    <col min="1" max="1" width="0.85546875" customWidth="1"/>
    <col min="2" max="2" width="9.5703125" customWidth="1"/>
    <col min="3" max="3" width="8.5703125" customWidth="1"/>
    <col min="4" max="4" width="9.85546875" customWidth="1"/>
    <col min="5" max="5" width="7.42578125" customWidth="1"/>
    <col min="6" max="6" width="10.5703125" customWidth="1"/>
    <col min="7" max="7" width="1.42578125" customWidth="1"/>
    <col min="8" max="8" width="7.85546875" customWidth="1"/>
    <col min="9" max="10" width="9.5703125" customWidth="1"/>
    <col min="11" max="11" width="9.42578125" bestFit="1" customWidth="1"/>
    <col min="12" max="12" width="16.5703125" customWidth="1"/>
    <col min="13" max="13" width="2.42578125" customWidth="1"/>
  </cols>
  <sheetData>
    <row r="1" spans="2:12" ht="4.5" customHeight="1" thickBot="1" x14ac:dyDescent="0.25"/>
    <row r="2" spans="2:12" ht="16.5" thickTop="1" x14ac:dyDescent="0.25">
      <c r="B2" s="188" t="s">
        <v>0</v>
      </c>
      <c r="C2" s="189"/>
      <c r="D2" s="189"/>
      <c r="E2" s="189"/>
      <c r="F2" s="189"/>
      <c r="G2" s="189"/>
      <c r="H2" s="189"/>
      <c r="I2" s="189"/>
      <c r="J2" s="189"/>
      <c r="K2" s="189"/>
      <c r="L2" s="190"/>
    </row>
    <row r="3" spans="2:12" ht="16.5" thickBot="1" x14ac:dyDescent="0.3">
      <c r="B3" s="191" t="s">
        <v>1</v>
      </c>
      <c r="C3" s="192"/>
      <c r="D3" s="192"/>
      <c r="E3" s="192"/>
      <c r="F3" s="192"/>
      <c r="G3" s="192"/>
      <c r="H3" s="192"/>
      <c r="I3" s="192"/>
      <c r="J3" s="192"/>
      <c r="K3" s="192"/>
      <c r="L3" s="193"/>
    </row>
    <row r="4" spans="2:12" ht="13.5" hidden="1" thickBot="1" x14ac:dyDescent="0.25">
      <c r="B4" s="6"/>
      <c r="L4" s="10"/>
    </row>
    <row r="5" spans="2:12" ht="19.5" customHeight="1" thickBot="1" x14ac:dyDescent="0.25">
      <c r="B5" s="194" t="s">
        <v>38</v>
      </c>
      <c r="C5" s="195"/>
      <c r="D5" s="195"/>
      <c r="E5" s="195"/>
      <c r="F5" s="195"/>
      <c r="G5" s="195"/>
      <c r="H5" s="195"/>
      <c r="I5" s="195"/>
      <c r="J5" s="195"/>
      <c r="K5" s="195"/>
      <c r="L5" s="196"/>
    </row>
    <row r="6" spans="2:12" ht="19.5" customHeight="1" x14ac:dyDescent="0.2">
      <c r="B6" s="11" t="s">
        <v>56</v>
      </c>
      <c r="C6" s="2"/>
      <c r="D6" s="2"/>
      <c r="E6" s="2"/>
      <c r="F6" s="2"/>
      <c r="H6" s="169" t="s">
        <v>65</v>
      </c>
      <c r="K6" s="2"/>
      <c r="L6" s="7"/>
    </row>
    <row r="7" spans="2:12" ht="12.95" customHeight="1" x14ac:dyDescent="0.2">
      <c r="B7" s="6"/>
      <c r="L7" s="10"/>
    </row>
    <row r="8" spans="2:12" ht="12.95" customHeight="1" x14ac:dyDescent="0.2">
      <c r="B8" s="11" t="s">
        <v>66</v>
      </c>
      <c r="D8" s="48"/>
      <c r="E8" s="2"/>
      <c r="F8" s="2"/>
      <c r="H8" s="12" t="s">
        <v>64</v>
      </c>
      <c r="K8" s="2"/>
      <c r="L8" s="7"/>
    </row>
    <row r="9" spans="2:12" ht="19.5" customHeight="1" x14ac:dyDescent="0.2">
      <c r="B9" s="11"/>
      <c r="D9" s="48"/>
      <c r="E9" s="2"/>
      <c r="F9" s="2"/>
      <c r="H9" s="12"/>
      <c r="I9" s="12"/>
      <c r="J9" s="181"/>
      <c r="K9" s="182"/>
      <c r="L9" s="10"/>
    </row>
    <row r="10" spans="2:12" ht="12.95" customHeight="1" x14ac:dyDescent="0.2">
      <c r="B10" s="11"/>
      <c r="C10" s="12"/>
      <c r="D10" s="12"/>
      <c r="E10" s="12"/>
      <c r="F10" s="12"/>
      <c r="H10" s="183" t="s">
        <v>57</v>
      </c>
      <c r="J10" s="184"/>
      <c r="K10" s="2"/>
      <c r="L10" s="7"/>
    </row>
    <row r="11" spans="2:12" ht="12.95" customHeight="1" x14ac:dyDescent="0.2">
      <c r="B11" s="6"/>
      <c r="L11" s="10"/>
    </row>
    <row r="12" spans="2:12" ht="12.95" customHeight="1" x14ac:dyDescent="0.2">
      <c r="B12" s="11" t="s">
        <v>35</v>
      </c>
      <c r="C12" s="12"/>
      <c r="D12" s="48"/>
      <c r="E12" s="49"/>
      <c r="F12" s="49"/>
      <c r="H12" s="12" t="s">
        <v>67</v>
      </c>
      <c r="I12" s="12"/>
      <c r="J12" s="185"/>
      <c r="K12" s="2"/>
      <c r="L12" s="7"/>
    </row>
    <row r="13" spans="2:12" ht="12.95" customHeight="1" x14ac:dyDescent="0.2">
      <c r="B13" s="11"/>
      <c r="C13" s="12"/>
      <c r="D13" s="73"/>
      <c r="E13" s="74"/>
      <c r="F13" s="74"/>
      <c r="L13" s="10"/>
    </row>
    <row r="14" spans="2:12" ht="12.95" customHeight="1" x14ac:dyDescent="0.2">
      <c r="B14" s="11" t="s">
        <v>68</v>
      </c>
      <c r="C14" s="12"/>
      <c r="D14" s="110"/>
      <c r="E14" s="2"/>
      <c r="F14" s="2"/>
      <c r="H14" s="12" t="s">
        <v>55</v>
      </c>
      <c r="I14" s="12"/>
      <c r="J14" s="110"/>
      <c r="K14" s="2"/>
      <c r="L14" s="7"/>
    </row>
    <row r="15" spans="2:12" ht="12.95" customHeight="1" x14ac:dyDescent="0.2">
      <c r="B15" s="11"/>
      <c r="C15" s="12"/>
      <c r="D15" s="12"/>
      <c r="E15" s="12"/>
      <c r="F15" s="12"/>
      <c r="L15" s="10"/>
    </row>
    <row r="16" spans="2:12" ht="12.95" customHeight="1" x14ac:dyDescent="0.2">
      <c r="B16" s="11" t="s">
        <v>58</v>
      </c>
      <c r="C16" s="12"/>
      <c r="D16" s="12"/>
      <c r="E16" s="168"/>
      <c r="F16" s="2"/>
      <c r="G16" s="13"/>
      <c r="H16" s="2"/>
      <c r="I16" s="2"/>
      <c r="J16" s="2"/>
      <c r="K16" s="2"/>
      <c r="L16" s="7"/>
    </row>
    <row r="17" spans="1:19" ht="12.95" customHeight="1" x14ac:dyDescent="0.2">
      <c r="B17" s="14"/>
      <c r="C17" s="2"/>
      <c r="D17" s="2"/>
      <c r="E17" s="2"/>
      <c r="F17" s="2"/>
      <c r="G17" s="2"/>
      <c r="H17" s="2"/>
      <c r="I17" s="2"/>
      <c r="J17" s="2"/>
      <c r="K17" s="2"/>
      <c r="L17" s="7"/>
    </row>
    <row r="18" spans="1:19" ht="12.95" customHeight="1" x14ac:dyDescent="0.2">
      <c r="B18" s="14"/>
      <c r="C18" s="2"/>
      <c r="D18" s="2"/>
      <c r="E18" s="2"/>
      <c r="F18" s="2"/>
      <c r="G18" s="2"/>
      <c r="H18" s="2"/>
      <c r="I18" s="2"/>
      <c r="J18" s="2"/>
      <c r="K18" s="2"/>
      <c r="L18" s="7"/>
    </row>
    <row r="19" spans="1:19" ht="7.5" customHeight="1" thickBot="1" x14ac:dyDescent="0.25">
      <c r="B19" s="6"/>
      <c r="H19" s="15"/>
      <c r="L19" s="10"/>
    </row>
    <row r="20" spans="1:19" ht="15.6" customHeight="1" thickTop="1" x14ac:dyDescent="0.25">
      <c r="B20" s="56" t="s">
        <v>2</v>
      </c>
      <c r="C20" s="57"/>
      <c r="D20" s="57"/>
      <c r="E20" s="57"/>
      <c r="F20" s="58"/>
      <c r="H20" s="149" t="s">
        <v>40</v>
      </c>
      <c r="I20" s="150"/>
      <c r="J20" s="150"/>
      <c r="K20" s="150"/>
      <c r="L20" s="151"/>
    </row>
    <row r="21" spans="1:19" ht="15.6" customHeight="1" thickBot="1" x14ac:dyDescent="0.3">
      <c r="B21" s="69"/>
      <c r="C21" s="70"/>
      <c r="D21" s="70"/>
      <c r="E21" s="70"/>
      <c r="F21" s="71"/>
      <c r="H21" s="152" t="s">
        <v>41</v>
      </c>
      <c r="I21" s="153"/>
      <c r="J21" s="153"/>
      <c r="K21" s="153"/>
      <c r="L21" s="154"/>
    </row>
    <row r="22" spans="1:19" s="1" customFormat="1" ht="15.6" customHeight="1" thickBot="1" x14ac:dyDescent="0.35">
      <c r="B22" s="59" t="s">
        <v>3</v>
      </c>
      <c r="C22" s="60"/>
      <c r="D22" s="60"/>
      <c r="E22" s="60"/>
      <c r="F22" s="61"/>
      <c r="H22" s="155"/>
      <c r="I22" s="156">
        <v>8</v>
      </c>
      <c r="J22" s="156">
        <v>13</v>
      </c>
      <c r="K22" s="156">
        <v>15</v>
      </c>
      <c r="L22" s="157" t="s">
        <v>48</v>
      </c>
    </row>
    <row r="23" spans="1:19" ht="15.6" customHeight="1" thickBot="1" x14ac:dyDescent="0.25">
      <c r="B23" s="62" t="s">
        <v>31</v>
      </c>
      <c r="C23" s="63"/>
      <c r="D23" s="63"/>
      <c r="E23" s="63"/>
      <c r="F23" s="64"/>
      <c r="G23" s="15"/>
      <c r="H23" s="158" t="s">
        <v>6</v>
      </c>
      <c r="I23" s="159" t="s">
        <v>11</v>
      </c>
      <c r="J23" s="160" t="s">
        <v>10</v>
      </c>
      <c r="K23" s="160" t="s">
        <v>12</v>
      </c>
      <c r="L23" s="161" t="s">
        <v>9</v>
      </c>
    </row>
    <row r="24" spans="1:19" ht="15.6" customHeight="1" thickTop="1" x14ac:dyDescent="0.2">
      <c r="B24" s="16" t="s">
        <v>4</v>
      </c>
      <c r="C24" s="17"/>
      <c r="D24" s="17"/>
      <c r="E24" s="17"/>
      <c r="F24" s="18"/>
      <c r="H24" s="144"/>
      <c r="I24" s="140"/>
      <c r="J24" s="43"/>
      <c r="K24" s="43"/>
      <c r="L24" s="44">
        <f>SUM(I24+J24+K24)</f>
        <v>0</v>
      </c>
    </row>
    <row r="25" spans="1:19" ht="15.6" customHeight="1" x14ac:dyDescent="0.2">
      <c r="B25" s="19"/>
      <c r="C25" s="20"/>
      <c r="D25" s="20"/>
      <c r="E25" s="20"/>
      <c r="F25" s="21"/>
      <c r="H25" s="145"/>
      <c r="I25" s="141"/>
      <c r="J25" s="45"/>
      <c r="K25" s="46"/>
      <c r="L25" s="44">
        <f>SUM(I25+J25+K25)</f>
        <v>0</v>
      </c>
      <c r="P25" s="8"/>
      <c r="S25" s="9"/>
    </row>
    <row r="26" spans="1:19" ht="15.6" customHeight="1" x14ac:dyDescent="0.2">
      <c r="B26" s="170" t="s">
        <v>53</v>
      </c>
      <c r="C26" s="171"/>
      <c r="D26" s="173"/>
      <c r="E26" s="173"/>
      <c r="F26" s="177"/>
      <c r="H26" s="146"/>
      <c r="I26" s="142"/>
      <c r="J26" s="22"/>
      <c r="K26" s="22"/>
      <c r="L26" s="44">
        <f>SUM(I26+J26+K26)</f>
        <v>0</v>
      </c>
      <c r="P26" s="8"/>
    </row>
    <row r="27" spans="1:19" ht="15.6" customHeight="1" x14ac:dyDescent="0.2">
      <c r="B27" s="180" t="s">
        <v>63</v>
      </c>
      <c r="C27" s="173"/>
      <c r="D27" s="173"/>
      <c r="E27" s="173"/>
      <c r="F27" s="178"/>
      <c r="H27" s="147"/>
      <c r="I27" s="142"/>
      <c r="J27" s="22"/>
      <c r="K27" s="22"/>
      <c r="L27" s="44">
        <f t="shared" ref="L27:L33" si="0">SUM(I27+J27+K27)</f>
        <v>0</v>
      </c>
    </row>
    <row r="28" spans="1:19" ht="15.6" customHeight="1" x14ac:dyDescent="0.2">
      <c r="B28" s="170" t="s">
        <v>62</v>
      </c>
      <c r="C28" s="173"/>
      <c r="D28" s="173"/>
      <c r="E28" s="173"/>
      <c r="F28" s="179"/>
      <c r="H28" s="147"/>
      <c r="I28" s="142"/>
      <c r="J28" s="22"/>
      <c r="K28" s="22"/>
      <c r="L28" s="44">
        <f t="shared" si="0"/>
        <v>0</v>
      </c>
    </row>
    <row r="29" spans="1:19" ht="15.6" customHeight="1" x14ac:dyDescent="0.2">
      <c r="B29" s="174" t="s">
        <v>43</v>
      </c>
      <c r="C29" s="175"/>
      <c r="D29" s="175"/>
      <c r="E29" s="176" t="s">
        <v>54</v>
      </c>
      <c r="F29" s="177"/>
      <c r="H29" s="147"/>
      <c r="I29" s="142"/>
      <c r="J29" s="22"/>
      <c r="K29" s="22"/>
      <c r="L29" s="44">
        <f t="shared" si="0"/>
        <v>0</v>
      </c>
    </row>
    <row r="30" spans="1:19" s="1" customFormat="1" ht="15.6" customHeight="1" x14ac:dyDescent="0.3">
      <c r="A30"/>
      <c r="B30" s="4"/>
      <c r="F30" s="79"/>
      <c r="G30"/>
      <c r="H30" s="147"/>
      <c r="I30" s="142"/>
      <c r="J30" s="22"/>
      <c r="K30" s="22"/>
      <c r="L30" s="44">
        <f t="shared" si="0"/>
        <v>0</v>
      </c>
    </row>
    <row r="31" spans="1:19" s="1" customFormat="1" ht="15.6" customHeight="1" x14ac:dyDescent="0.3">
      <c r="B31" s="170" t="s">
        <v>45</v>
      </c>
      <c r="C31" s="171"/>
      <c r="D31" s="115"/>
      <c r="E31"/>
      <c r="F31" s="79"/>
      <c r="H31" s="147"/>
      <c r="I31" s="142"/>
      <c r="J31" s="22"/>
      <c r="K31" s="22"/>
      <c r="L31" s="44">
        <f t="shared" si="0"/>
        <v>0</v>
      </c>
    </row>
    <row r="32" spans="1:19" s="1" customFormat="1" ht="15.6" customHeight="1" x14ac:dyDescent="0.3">
      <c r="B32" s="170" t="s">
        <v>46</v>
      </c>
      <c r="C32" s="172"/>
      <c r="D32" s="162" t="s">
        <v>69</v>
      </c>
      <c r="E32" s="167" t="s">
        <v>5</v>
      </c>
      <c r="F32" s="163">
        <f>+C32*0.67</f>
        <v>0</v>
      </c>
      <c r="G32" s="139"/>
      <c r="H32" s="147"/>
      <c r="I32" s="142"/>
      <c r="J32" s="22"/>
      <c r="K32" s="22"/>
      <c r="L32" s="44">
        <f t="shared" si="0"/>
        <v>0</v>
      </c>
    </row>
    <row r="33" spans="1:12" s="1" customFormat="1" ht="15.6" customHeight="1" thickBot="1" x14ac:dyDescent="0.35">
      <c r="B33" s="113" t="s">
        <v>63</v>
      </c>
      <c r="C33" s="114"/>
      <c r="D33" s="115"/>
      <c r="E33"/>
      <c r="F33" s="164"/>
      <c r="H33" s="148"/>
      <c r="I33" s="143"/>
      <c r="J33" s="118"/>
      <c r="K33" s="118"/>
      <c r="L33" s="119">
        <f t="shared" si="0"/>
        <v>0</v>
      </c>
    </row>
    <row r="34" spans="1:12" ht="15.6" customHeight="1" thickBot="1" x14ac:dyDescent="0.35">
      <c r="A34" s="1"/>
      <c r="B34" s="4"/>
      <c r="C34" s="1"/>
      <c r="D34" s="1"/>
      <c r="E34" s="1"/>
      <c r="F34" s="164"/>
      <c r="G34" s="1"/>
      <c r="H34" s="120"/>
      <c r="I34" s="121"/>
      <c r="J34" s="122"/>
      <c r="K34" s="123" t="s">
        <v>9</v>
      </c>
      <c r="L34" s="124">
        <f>SUM(L24+L25+L26+L27+L30+L31+L32+L33)</f>
        <v>0</v>
      </c>
    </row>
    <row r="35" spans="1:12" ht="15.6" customHeight="1" x14ac:dyDescent="0.3">
      <c r="A35" s="1"/>
      <c r="B35" s="3" t="s">
        <v>49</v>
      </c>
      <c r="C35" s="1"/>
      <c r="D35" s="1"/>
      <c r="E35" s="167" t="s">
        <v>44</v>
      </c>
      <c r="F35" s="165">
        <f>+L34</f>
        <v>0</v>
      </c>
      <c r="G35" s="1"/>
      <c r="H35" s="65"/>
      <c r="L35" s="10"/>
    </row>
    <row r="36" spans="1:12" ht="15.6" customHeight="1" x14ac:dyDescent="0.3">
      <c r="A36" s="1"/>
      <c r="B36" s="117" t="s">
        <v>59</v>
      </c>
      <c r="F36" s="166"/>
      <c r="H36" s="65"/>
      <c r="L36" s="10"/>
    </row>
    <row r="37" spans="1:12" ht="15.6" customHeight="1" thickBot="1" x14ac:dyDescent="0.25">
      <c r="B37" s="3" t="s">
        <v>50</v>
      </c>
      <c r="E37" s="167" t="s">
        <v>44</v>
      </c>
      <c r="F37" s="165">
        <v>0</v>
      </c>
      <c r="H37" s="65"/>
      <c r="L37" s="10"/>
    </row>
    <row r="38" spans="1:12" ht="15.6" customHeight="1" thickTop="1" x14ac:dyDescent="0.3">
      <c r="B38" s="113" t="s">
        <v>60</v>
      </c>
      <c r="F38" s="164"/>
      <c r="H38" s="72" t="s">
        <v>36</v>
      </c>
      <c r="I38" s="54"/>
      <c r="J38" s="54"/>
      <c r="K38" s="54"/>
      <c r="L38" s="55"/>
    </row>
    <row r="39" spans="1:12" ht="15.6" customHeight="1" x14ac:dyDescent="0.2">
      <c r="B39" s="6" t="s">
        <v>51</v>
      </c>
      <c r="E39" s="167" t="s">
        <v>44</v>
      </c>
      <c r="F39" s="163">
        <v>0</v>
      </c>
      <c r="H39" s="51" t="s">
        <v>7</v>
      </c>
      <c r="I39" s="26"/>
      <c r="J39" s="27"/>
      <c r="K39" s="52" t="s">
        <v>6</v>
      </c>
      <c r="L39" s="53" t="s">
        <v>8</v>
      </c>
    </row>
    <row r="40" spans="1:12" ht="15.6" customHeight="1" x14ac:dyDescent="0.3">
      <c r="B40" s="113" t="s">
        <v>60</v>
      </c>
      <c r="F40" s="166"/>
      <c r="H40" s="14"/>
      <c r="I40" s="28"/>
      <c r="J40" s="29"/>
      <c r="K40" s="75"/>
      <c r="L40" s="77"/>
    </row>
    <row r="41" spans="1:12" ht="15.6" customHeight="1" x14ac:dyDescent="0.3">
      <c r="B41" s="6" t="s">
        <v>52</v>
      </c>
      <c r="E41" s="167" t="s">
        <v>44</v>
      </c>
      <c r="F41" s="163">
        <f>+L46</f>
        <v>0</v>
      </c>
      <c r="H41" s="50"/>
      <c r="I41" s="28"/>
      <c r="J41" s="30"/>
      <c r="K41" s="76"/>
      <c r="L41" s="78"/>
    </row>
    <row r="42" spans="1:12" ht="15.6" customHeight="1" x14ac:dyDescent="0.3">
      <c r="B42" s="117" t="s">
        <v>60</v>
      </c>
      <c r="F42" s="164"/>
      <c r="H42" s="50"/>
      <c r="I42" s="28"/>
      <c r="J42" s="30"/>
      <c r="K42" s="22"/>
      <c r="L42" s="78"/>
    </row>
    <row r="43" spans="1:12" ht="15.6" customHeight="1" x14ac:dyDescent="0.3">
      <c r="B43" s="3"/>
      <c r="F43" s="79"/>
      <c r="H43" s="50"/>
      <c r="I43" s="28"/>
      <c r="J43" s="30"/>
      <c r="K43" s="22"/>
      <c r="L43" s="78"/>
    </row>
    <row r="44" spans="1:12" ht="15.6" customHeight="1" thickBot="1" x14ac:dyDescent="0.35">
      <c r="B44" s="3" t="s">
        <v>21</v>
      </c>
      <c r="E44" s="167" t="s">
        <v>5</v>
      </c>
      <c r="F44" s="80">
        <f>SUM(+F32+F35+F37+F39+F41)</f>
        <v>0</v>
      </c>
      <c r="H44" s="50"/>
      <c r="I44" s="28"/>
      <c r="J44" s="30"/>
      <c r="K44" s="22"/>
      <c r="L44" s="78"/>
    </row>
    <row r="45" spans="1:12" ht="15.6" customHeight="1" thickTop="1" thickBot="1" x14ac:dyDescent="0.35">
      <c r="B45" s="3"/>
      <c r="F45" s="25"/>
      <c r="H45" s="125"/>
      <c r="I45" s="126"/>
      <c r="J45" s="127"/>
      <c r="K45" s="128"/>
      <c r="L45" s="129"/>
    </row>
    <row r="46" spans="1:12" ht="15.6" customHeight="1" thickBot="1" x14ac:dyDescent="0.35">
      <c r="B46" s="5"/>
      <c r="C46" s="32"/>
      <c r="D46" s="32"/>
      <c r="E46" s="32"/>
      <c r="F46" s="31"/>
      <c r="H46" s="130"/>
      <c r="I46" s="121"/>
      <c r="J46" s="122"/>
      <c r="K46" s="123" t="s">
        <v>9</v>
      </c>
      <c r="L46" s="131">
        <f>SUM(L40:L45)</f>
        <v>0</v>
      </c>
    </row>
    <row r="47" spans="1:12" s="112" customFormat="1" ht="4.5" customHeight="1" thickTop="1" x14ac:dyDescent="0.3">
      <c r="A47"/>
      <c r="B47" s="3"/>
      <c r="C47"/>
      <c r="D47"/>
      <c r="E47"/>
      <c r="F47" s="35"/>
      <c r="G47"/>
      <c r="H47"/>
      <c r="I47" s="1"/>
      <c r="J47"/>
      <c r="K47" s="12"/>
      <c r="L47" s="116"/>
    </row>
    <row r="48" spans="1:12" s="112" customFormat="1" ht="15.6" customHeight="1" x14ac:dyDescent="0.3">
      <c r="B48" s="6" t="s">
        <v>42</v>
      </c>
      <c r="G48"/>
      <c r="H48" s="15"/>
      <c r="I48" s="1"/>
      <c r="J48"/>
      <c r="K48" s="1"/>
      <c r="L48" s="33"/>
    </row>
    <row r="49" spans="1:12" ht="15.6" customHeight="1" x14ac:dyDescent="0.3">
      <c r="A49" s="112"/>
      <c r="B49" s="111"/>
      <c r="C49" s="112"/>
      <c r="D49" s="112"/>
      <c r="E49" s="112"/>
      <c r="F49" s="112"/>
      <c r="H49" s="15"/>
      <c r="I49" s="1"/>
      <c r="K49" s="1"/>
      <c r="L49" s="33"/>
    </row>
    <row r="50" spans="1:12" ht="15.6" customHeight="1" x14ac:dyDescent="0.2">
      <c r="B50" s="6"/>
      <c r="F50" s="35"/>
      <c r="L50" s="25"/>
    </row>
    <row r="51" spans="1:12" s="1" customFormat="1" ht="15.6" customHeight="1" x14ac:dyDescent="0.3">
      <c r="A51"/>
      <c r="B51" s="81" t="s">
        <v>13</v>
      </c>
      <c r="C51" s="36"/>
      <c r="D51" s="36"/>
      <c r="E51" s="36"/>
      <c r="F51" s="36"/>
      <c r="G51"/>
      <c r="H51" s="82" t="s">
        <v>47</v>
      </c>
      <c r="I51" s="36"/>
      <c r="J51" s="36"/>
      <c r="K51" s="36"/>
      <c r="L51" s="37"/>
    </row>
    <row r="52" spans="1:12" ht="15.6" customHeight="1" thickBot="1" x14ac:dyDescent="0.35">
      <c r="A52" s="1"/>
      <c r="B52" s="34"/>
      <c r="C52" s="1"/>
      <c r="D52" s="1"/>
      <c r="E52" s="1"/>
      <c r="F52" s="1"/>
      <c r="G52" s="1"/>
      <c r="H52" s="1"/>
      <c r="I52" s="1"/>
      <c r="J52" s="1"/>
      <c r="K52" s="1"/>
      <c r="L52" s="23"/>
    </row>
    <row r="53" spans="1:12" s="1" customFormat="1" ht="15.6" customHeight="1" thickTop="1" thickBot="1" x14ac:dyDescent="0.35">
      <c r="A53"/>
      <c r="B53" s="84" t="s">
        <v>14</v>
      </c>
      <c r="C53" s="38"/>
      <c r="D53" s="38"/>
      <c r="E53" s="38"/>
      <c r="F53" s="38"/>
      <c r="G53" s="38"/>
      <c r="H53" s="38"/>
      <c r="I53" s="38"/>
      <c r="J53" s="38"/>
      <c r="K53" s="38"/>
      <c r="L53" s="39"/>
    </row>
    <row r="54" spans="1:12" ht="15.6" customHeight="1" x14ac:dyDescent="0.3">
      <c r="A54" s="1"/>
      <c r="B54" s="133"/>
      <c r="C54" s="134"/>
      <c r="D54" s="134"/>
      <c r="E54" s="134"/>
      <c r="F54" s="134"/>
      <c r="G54" s="135"/>
      <c r="H54" s="136"/>
      <c r="I54" s="137"/>
      <c r="J54" s="138"/>
      <c r="K54" s="138"/>
      <c r="L54" s="109"/>
    </row>
    <row r="55" spans="1:12" ht="15.6" customHeight="1" thickBot="1" x14ac:dyDescent="0.3">
      <c r="B55" s="85" t="s">
        <v>15</v>
      </c>
      <c r="C55" s="86" t="s">
        <v>16</v>
      </c>
      <c r="D55" s="86" t="s">
        <v>17</v>
      </c>
      <c r="E55" s="86" t="s">
        <v>18</v>
      </c>
      <c r="F55" s="86" t="s">
        <v>19</v>
      </c>
      <c r="G55" s="40"/>
      <c r="H55" s="87" t="s">
        <v>20</v>
      </c>
      <c r="I55" s="41"/>
      <c r="J55" s="47"/>
      <c r="K55" s="88" t="s">
        <v>8</v>
      </c>
      <c r="L55" s="132">
        <f>+F44</f>
        <v>0</v>
      </c>
    </row>
    <row r="56" spans="1:12" s="1" customFormat="1" ht="15.6" customHeight="1" thickTop="1" x14ac:dyDescent="0.3">
      <c r="A56"/>
      <c r="B56" s="11"/>
      <c r="C56"/>
      <c r="D56"/>
      <c r="E56"/>
      <c r="F56"/>
      <c r="G56"/>
      <c r="H56"/>
      <c r="I56"/>
      <c r="J56"/>
      <c r="K56"/>
      <c r="L56" s="10"/>
    </row>
    <row r="57" spans="1:12" s="1" customFormat="1" ht="15.6" customHeight="1" x14ac:dyDescent="0.3">
      <c r="B57" s="6" t="s">
        <v>22</v>
      </c>
      <c r="C57" s="42"/>
      <c r="D57" s="42"/>
      <c r="E57" s="42"/>
      <c r="F57" s="42"/>
      <c r="G57" s="42"/>
      <c r="L57" s="23"/>
    </row>
    <row r="58" spans="1:12" s="1" customFormat="1" ht="16.5" customHeight="1" thickBot="1" x14ac:dyDescent="0.35">
      <c r="B58" s="83" t="s">
        <v>70</v>
      </c>
      <c r="C58" s="24"/>
      <c r="D58" s="24"/>
      <c r="E58" s="24"/>
      <c r="F58" s="24"/>
      <c r="G58" s="24"/>
      <c r="H58" s="186" t="s">
        <v>39</v>
      </c>
      <c r="I58" s="186"/>
      <c r="J58" s="186"/>
      <c r="K58" s="186"/>
      <c r="L58" s="187"/>
    </row>
    <row r="59" spans="1:12" ht="19.5" customHeight="1" thickTop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</row>
    <row r="60" spans="1:12" ht="19.5" customHeight="1" x14ac:dyDescent="0.2"/>
    <row r="61" spans="1:12" ht="19.5" customHeight="1" x14ac:dyDescent="0.2"/>
    <row r="62" spans="1:12" ht="19.5" customHeight="1" x14ac:dyDescent="0.2"/>
  </sheetData>
  <mergeCells count="4">
    <mergeCell ref="H58:L58"/>
    <mergeCell ref="B2:L2"/>
    <mergeCell ref="B3:L3"/>
    <mergeCell ref="B5:L5"/>
  </mergeCells>
  <printOptions horizontalCentered="1" verticalCentered="1"/>
  <pageMargins left="0.25" right="0.25" top="0.25" bottom="0" header="0" footer="0"/>
  <pageSetup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C17"/>
  <sheetViews>
    <sheetView workbookViewId="0">
      <selection activeCell="D11" sqref="D11"/>
    </sheetView>
  </sheetViews>
  <sheetFormatPr defaultRowHeight="12.75" x14ac:dyDescent="0.2"/>
  <cols>
    <col min="1" max="1" width="21.85546875" customWidth="1"/>
    <col min="2" max="2" width="17.85546875" customWidth="1"/>
    <col min="3" max="3" width="17.5703125" customWidth="1"/>
  </cols>
  <sheetData>
    <row r="1" spans="1:3" ht="18" x14ac:dyDescent="0.25">
      <c r="A1" s="89" t="s">
        <v>37</v>
      </c>
      <c r="B1" s="12"/>
    </row>
    <row r="2" spans="1:3" ht="13.5" thickBot="1" x14ac:dyDescent="0.25">
      <c r="A2" s="12"/>
      <c r="B2" s="12"/>
    </row>
    <row r="3" spans="1:3" ht="15.75" x14ac:dyDescent="0.25">
      <c r="A3" s="90" t="s">
        <v>24</v>
      </c>
      <c r="B3" s="91"/>
      <c r="C3" s="66"/>
    </row>
    <row r="4" spans="1:3" ht="15.75" x14ac:dyDescent="0.25">
      <c r="A4" s="92" t="s">
        <v>25</v>
      </c>
      <c r="B4" s="93"/>
      <c r="C4" s="67"/>
    </row>
    <row r="5" spans="1:3" ht="16.5" thickBot="1" x14ac:dyDescent="0.3">
      <c r="A5" s="94" t="s">
        <v>33</v>
      </c>
      <c r="B5" s="197" t="s">
        <v>61</v>
      </c>
      <c r="C5" s="198"/>
    </row>
    <row r="7" spans="1:3" ht="13.5" thickBot="1" x14ac:dyDescent="0.25"/>
    <row r="8" spans="1:3" ht="15.75" x14ac:dyDescent="0.25">
      <c r="A8" s="68"/>
      <c r="B8" s="95" t="s">
        <v>29</v>
      </c>
      <c r="C8" s="96" t="s">
        <v>28</v>
      </c>
    </row>
    <row r="9" spans="1:3" ht="15.75" x14ac:dyDescent="0.25">
      <c r="A9" s="92" t="s">
        <v>23</v>
      </c>
      <c r="B9" s="97"/>
      <c r="C9" s="98">
        <f>SUM(B9*36)</f>
        <v>0</v>
      </c>
    </row>
    <row r="10" spans="1:3" ht="15.75" x14ac:dyDescent="0.25">
      <c r="A10" s="92" t="s">
        <v>71</v>
      </c>
      <c r="B10" s="97"/>
      <c r="C10" s="98">
        <f>SUM(B10*0.67)</f>
        <v>0</v>
      </c>
    </row>
    <row r="11" spans="1:3" ht="15.75" x14ac:dyDescent="0.25">
      <c r="A11" s="92" t="s">
        <v>32</v>
      </c>
      <c r="B11" s="93"/>
      <c r="C11" s="98">
        <v>0</v>
      </c>
    </row>
    <row r="12" spans="1:3" ht="16.5" thickBot="1" x14ac:dyDescent="0.3">
      <c r="A12" s="99"/>
      <c r="B12" s="100"/>
      <c r="C12" s="101"/>
    </row>
    <row r="13" spans="1:3" ht="13.5" thickBot="1" x14ac:dyDescent="0.25"/>
    <row r="14" spans="1:3" ht="15.75" x14ac:dyDescent="0.25">
      <c r="A14" s="90" t="s">
        <v>26</v>
      </c>
      <c r="B14" s="102" t="s">
        <v>34</v>
      </c>
      <c r="C14" s="103"/>
    </row>
    <row r="15" spans="1:3" ht="16.5" thickBot="1" x14ac:dyDescent="0.3">
      <c r="A15" s="94" t="s">
        <v>27</v>
      </c>
      <c r="B15" s="104" t="s">
        <v>34</v>
      </c>
      <c r="C15" s="105"/>
    </row>
    <row r="16" spans="1:3" ht="13.5" thickBot="1" x14ac:dyDescent="0.25"/>
    <row r="17" spans="1:3" ht="16.5" thickBot="1" x14ac:dyDescent="0.3">
      <c r="A17" s="106" t="s">
        <v>30</v>
      </c>
      <c r="B17" s="107"/>
      <c r="C17" s="108">
        <f>SUM(C12+C14+C15)</f>
        <v>0</v>
      </c>
    </row>
  </sheetData>
  <mergeCells count="1">
    <mergeCell ref="B5:C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Travel -OD</vt:lpstr>
      <vt:lpstr>Estimate for PO req.</vt:lpstr>
      <vt:lpstr>'Travel -OD'!Print_Area</vt:lpstr>
    </vt:vector>
  </TitlesOfParts>
  <Company>BISD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revellb</dc:creator>
  <cp:lastModifiedBy>Ashley, Eddie</cp:lastModifiedBy>
  <cp:lastPrinted>2024-07-15T13:30:01Z</cp:lastPrinted>
  <dcterms:created xsi:type="dcterms:W3CDTF">2009-10-19T17:59:54Z</dcterms:created>
  <dcterms:modified xsi:type="dcterms:W3CDTF">2025-01-09T16:43:39Z</dcterms:modified>
</cp:coreProperties>
</file>